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4000" windowHeight="9135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H22" i="1" s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C9" i="1"/>
  <c r="C32" i="1" s="1"/>
  <c r="F32" i="1" l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<sst xmlns="http://schemas.openxmlformats.org/spreadsheetml/2006/main" count="41" uniqueCount="31">
  <si>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</si>
  <si>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</si>
  <si>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</si>
  <si>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</si>
  <si>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</si>
  <si>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</si>
  <si>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</si>
  <si>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</si>
  <si>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</si>
  <si>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</si>
  <si>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</si>
  <si>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</si>
  <si>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</si>
  <si>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</si>
  <si>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</si>
  <si>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</si>
  <si>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</si>
  <si>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</si>
  <si>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</si>
  <si>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</si>
  <si>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</si>
  <si>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</si>
  <si>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</si>
  <si>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</si>
  <si>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</si>
  <si>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CHIHUAHUENSE DE INFRAESTRUCTURA FÍSICA EDUCATIVA (a)</t>
  </si>
  <si>
    <t>LIC. RAUL GARCIA RUIZ</t>
  </si>
  <si>
    <t>DIRECCION GENERAL</t>
  </si>
  <si>
    <t>DIRECTOR DE ADMINISTRACION Y FINANZAS</t>
  </si>
  <si>
    <t>Del 1 de Enero al 31 de Diciembre de 2024 (b)</t>
  </si>
  <si>
    <t>LIC. MARIELA CECILIA JÁUREGUI OLIVAS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</si>
</sst>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5" fillId="0" borderId="16" xfId="1" applyNumberFormat="1" applyFont="1" applyFill="1" applyBorder="1" applyAlignment="1" applyProtection="1">
      <alignment horizontal="right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31</xdr:row>
      <xdr:rowOff>164438</xdr:rowOff>
    </xdr:from>
    <xdr:to>
      <xdr:col>1</xdr:col>
      <xdr:colOff>1574416</xdr:colOff>
      <xdr:row>35</xdr:row>
      <xdr:rowOff>128434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279613"/>
          <a:ext cx="1507741" cy="849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476735</xdr:colOff>
      <xdr:row>31</xdr:row>
      <xdr:rowOff>123825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760" y="7239000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topLeftCell="A31" workbookViewId="0">
      <selection activeCell="F53" sqref="F53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9" t="s">
        <v>25</v>
      </c>
      <c r="C2" s="30"/>
      <c r="D2" s="30"/>
      <c r="E2" s="30"/>
      <c r="F2" s="30"/>
      <c r="G2" s="30"/>
      <c r="H2" s="31"/>
      <c r="I2" s="1" t="s">
        <v>0</v>
      </c>
    </row>
    <row r="3" spans="2:9" x14ac:dyDescent="0.25">
      <c r="B3" s="32" t="s">
        <v>1</v>
      </c>
      <c r="C3" s="33"/>
      <c r="D3" s="33"/>
      <c r="E3" s="33"/>
      <c r="F3" s="33"/>
      <c r="G3" s="33"/>
      <c r="H3" s="34"/>
    </row>
    <row r="4" spans="2:9" x14ac:dyDescent="0.25">
      <c r="B4" s="32" t="s">
        <v>2</v>
      </c>
      <c r="C4" s="33"/>
      <c r="D4" s="33"/>
      <c r="E4" s="33"/>
      <c r="F4" s="33"/>
      <c r="G4" s="33"/>
      <c r="H4" s="34"/>
    </row>
    <row r="5" spans="2:9" x14ac:dyDescent="0.25">
      <c r="B5" s="35" t="s">
        <v>29</v>
      </c>
      <c r="C5" s="36"/>
      <c r="D5" s="36"/>
      <c r="E5" s="36"/>
      <c r="F5" s="36"/>
      <c r="G5" s="36"/>
      <c r="H5" s="37"/>
    </row>
    <row r="6" spans="2:9" ht="15.75" thickBot="1" x14ac:dyDescent="0.3">
      <c r="B6" s="38" t="s">
        <v>3</v>
      </c>
      <c r="C6" s="39"/>
      <c r="D6" s="39"/>
      <c r="E6" s="39"/>
      <c r="F6" s="39"/>
      <c r="G6" s="39"/>
      <c r="H6" s="40"/>
    </row>
    <row r="7" spans="2:9" ht="15.75" thickBot="1" x14ac:dyDescent="0.3">
      <c r="B7" s="22" t="s">
        <v>4</v>
      </c>
      <c r="C7" s="24" t="s">
        <v>5</v>
      </c>
      <c r="D7" s="25"/>
      <c r="E7" s="25"/>
      <c r="F7" s="25"/>
      <c r="G7" s="26"/>
      <c r="H7" s="27" t="s">
        <v>6</v>
      </c>
    </row>
    <row r="8" spans="2:9" ht="24.75" thickBot="1" x14ac:dyDescent="0.3">
      <c r="B8" s="23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8"/>
    </row>
    <row r="9" spans="2:9" x14ac:dyDescent="0.25">
      <c r="B9" s="3" t="s">
        <v>12</v>
      </c>
      <c r="C9" s="4">
        <f>SUM(C10:C12,C15,C16,C19)</f>
        <v>36288841</v>
      </c>
      <c r="D9" s="4">
        <f t="shared" ref="D9:H9" si="0">SUM(D10:D12,D15,D16,D19)</f>
        <v>33034632.620000001</v>
      </c>
      <c r="E9" s="14">
        <f t="shared" si="0"/>
        <v>69323473.620000005</v>
      </c>
      <c r="F9" s="4">
        <f t="shared" si="0"/>
        <v>10296554.970000001</v>
      </c>
      <c r="G9" s="4">
        <f t="shared" si="0"/>
        <v>9898930.1400000006</v>
      </c>
      <c r="H9" s="14">
        <f t="shared" si="0"/>
        <v>59026918.650000006</v>
      </c>
    </row>
    <row r="10" spans="2:9" ht="24" x14ac:dyDescent="0.25">
      <c r="B10" s="7" t="s">
        <v>13</v>
      </c>
      <c r="C10" s="13">
        <v>36288841</v>
      </c>
      <c r="D10" s="13">
        <v>33034632.620000001</v>
      </c>
      <c r="E10" s="15">
        <f>C10+D10</f>
        <v>69323473.620000005</v>
      </c>
      <c r="F10" s="13">
        <v>10296554.970000001</v>
      </c>
      <c r="G10" s="13">
        <v>9898930.1400000006</v>
      </c>
      <c r="H10" s="15">
        <f>E10-F10</f>
        <v>59026918.650000006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171378358.94999999</v>
      </c>
      <c r="E21" s="14">
        <f t="shared" si="6"/>
        <v>171378358.94999999</v>
      </c>
      <c r="F21" s="4">
        <f t="shared" si="6"/>
        <v>54090344.289999999</v>
      </c>
      <c r="G21" s="4">
        <f t="shared" si="6"/>
        <v>53323540.490000002</v>
      </c>
      <c r="H21" s="14">
        <f t="shared" si="6"/>
        <v>117288014.66</v>
      </c>
    </row>
    <row r="22" spans="2:8" ht="24" x14ac:dyDescent="0.25">
      <c r="B22" s="7" t="s">
        <v>13</v>
      </c>
      <c r="C22" s="13">
        <v>0</v>
      </c>
      <c r="D22" s="21">
        <v>171378358.94999999</v>
      </c>
      <c r="E22" s="15">
        <f>C22+D22</f>
        <v>171378358.94999999</v>
      </c>
      <c r="F22" s="13">
        <v>54090344.289999999</v>
      </c>
      <c r="G22" s="13">
        <v>53323540.490000002</v>
      </c>
      <c r="H22" s="15">
        <f>E22-F22</f>
        <v>117288014.66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36288841</v>
      </c>
      <c r="D32" s="10">
        <f t="shared" ref="D32:H32" si="10">SUM(D9,D21)</f>
        <v>204412991.56999999</v>
      </c>
      <c r="E32" s="17">
        <f t="shared" si="10"/>
        <v>240701832.56999999</v>
      </c>
      <c r="F32" s="10">
        <f t="shared" si="10"/>
        <v>64386899.259999998</v>
      </c>
      <c r="G32" s="10">
        <f t="shared" si="10"/>
        <v>63222470.630000003</v>
      </c>
      <c r="H32" s="17">
        <f t="shared" si="10"/>
        <v>176314933.31</v>
      </c>
    </row>
    <row r="33" spans="2:8" s="19" customFormat="1" x14ac:dyDescent="0.25">
      <c r="C33" s="18"/>
      <c r="D33" s="18"/>
      <c r="E33" s="18"/>
      <c r="F33" s="18"/>
      <c r="G33" s="18"/>
      <c r="H33" s="18"/>
    </row>
    <row r="34" spans="2:8" s="19" customFormat="1" x14ac:dyDescent="0.25">
      <c r="C34" s="18"/>
      <c r="D34" s="18"/>
      <c r="E34" s="18"/>
      <c r="F34" s="18"/>
      <c r="G34" s="18"/>
      <c r="H34" s="18"/>
    </row>
    <row r="35" spans="2:8" s="19" customFormat="1" x14ac:dyDescent="0.25"/>
    <row r="36" spans="2:8" s="19" customFormat="1" x14ac:dyDescent="0.25"/>
    <row r="37" spans="2:8" s="19" customFormat="1" x14ac:dyDescent="0.25">
      <c r="B37" s="19" t="s">
        <v>26</v>
      </c>
      <c r="D37" s="19" t="s">
        <v>30</v>
      </c>
    </row>
    <row r="38" spans="2:8" s="19" customFormat="1" x14ac:dyDescent="0.25">
      <c r="B38" s="19" t="s">
        <v>27</v>
      </c>
      <c r="D38" s="19" t="s">
        <v>28</v>
      </c>
    </row>
    <row r="39" spans="2:8" s="19" customFormat="1" x14ac:dyDescent="0.25"/>
    <row r="40" spans="2:8" s="19" customFormat="1" x14ac:dyDescent="0.25"/>
    <row r="41" spans="2:8" s="19" customFormat="1" x14ac:dyDescent="0.25"/>
    <row r="42" spans="2:8" s="19" customFormat="1" x14ac:dyDescent="0.25"/>
    <row r="43" spans="2:8" s="19" customFormat="1" x14ac:dyDescent="0.25"/>
    <row r="44" spans="2:8" s="19" customFormat="1" x14ac:dyDescent="0.25"/>
    <row r="45" spans="2:8" s="19" customFormat="1" x14ac:dyDescent="0.25"/>
    <row r="46" spans="2:8" s="19" customFormat="1" x14ac:dyDescent="0.25"/>
    <row r="47" spans="2:8" s="19" customFormat="1" x14ac:dyDescent="0.25"/>
    <row r="48" spans="2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2025-02-07T17:07:05Z</cp:lastPrinted>
  <dcterms:created xsi:type="dcterms:W3CDTF">2020-01-08T22:30:53Z</dcterms:created>
  <dcterms:modified xsi:type="dcterms:W3CDTF">2025-02-07T17:38:17Z</dcterms:modified>
</cp:coreProperties>
</file>